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1145" windowHeight="6345" activeTab="0"/>
  </bookViews>
  <sheets>
    <sheet name="Figure S5.1" sheetId="1" r:id="rId1"/>
  </sheets>
  <definedNames>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'Figure S5.1'!$J$5</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iterate="1" iterateCount="100" iterateDelta="0.001"/>
</workbook>
</file>

<file path=xl/comments1.xml><?xml version="1.0" encoding="utf-8"?>
<comments xmlns="http://schemas.openxmlformats.org/spreadsheetml/2006/main">
  <authors>
    <author>George Kosicki</author>
  </authors>
  <commentList>
    <comment ref="B1" authorId="0">
      <text>
        <r>
          <rPr>
            <sz val="12"/>
            <rFont val="Times New Roman"/>
            <family val="0"/>
          </rPr>
          <t>This cell initially contains a starting guess for the optimal output to produce in plant 1.</t>
        </r>
        <r>
          <rPr>
            <sz val="8"/>
            <rFont val="Tahoma"/>
            <family val="0"/>
          </rPr>
          <t xml:space="preserve">
</t>
        </r>
      </text>
    </comment>
    <comment ref="B2" authorId="0">
      <text>
        <r>
          <rPr>
            <sz val="12"/>
            <rFont val="Times New Roman"/>
            <family val="0"/>
          </rPr>
          <t xml:space="preserve">This cell initially contains a starting guess for the optimal output to produce in plant 2.
</t>
        </r>
      </text>
    </comment>
    <comment ref="B3" authorId="0">
      <text>
        <r>
          <rPr>
            <sz val="12"/>
            <rFont val="Times New Roman"/>
            <family val="0"/>
          </rPr>
          <t xml:space="preserve">This cell contains a simple formula that sums the two cells above it.  It is good to choose starting values that initially sum to the desired total output level.  </t>
        </r>
        <r>
          <rPr>
            <sz val="8"/>
            <rFont val="Tahoma"/>
            <family val="0"/>
          </rPr>
          <t xml:space="preserve">
</t>
        </r>
      </text>
    </comment>
    <comment ref="D3" authorId="0">
      <text>
        <r>
          <rPr>
            <sz val="12"/>
            <rFont val="Times New Roman"/>
            <family val="0"/>
          </rPr>
          <t>Use the Tools/Solver command to minimize this cell by changing the output in each plant.  Add a constraint to force the total output to stay at the desired level (in this case 32 units).</t>
        </r>
        <r>
          <rPr>
            <sz val="8"/>
            <rFont val="Tahoma"/>
            <family val="0"/>
          </rPr>
          <t xml:space="preserve">
</t>
        </r>
      </text>
    </comment>
    <comment ref="F15" authorId="0">
      <text>
        <r>
          <rPr>
            <sz val="12"/>
            <rFont val="Times New Roman"/>
            <family val="0"/>
          </rPr>
          <t>The Solver allows the user to do a wide variety of constrained minimization, maximization, and goal seek problems.  To access the Solver, it must be installed as an Add-in; it then appears under the Tools menu.  After selecting the Solver, choose the total cost formula cell (D3) as the "target" cell.  Make sure "Min" is selected for the "Equal to" option, and type in B1:B2 for the "By Changing Cells" option.  In the "Subject to Constraints" section of the window, click on the "Add"  button and then enter cell B3 as the "Cell reference".  Choose the =  sign from the pull down menu in the middle and then type in 32 for the "Constraint".  Click on "OK" to return to the main Solver window and then choose "Solve".</t>
        </r>
        <r>
          <rPr>
            <sz val="8"/>
            <rFont val="Tahoma"/>
            <family val="0"/>
          </rPr>
          <t xml:space="preserve">
</t>
        </r>
      </text>
    </comment>
    <comment ref="C14" authorId="0">
      <text>
        <r>
          <rPr>
            <sz val="12"/>
            <rFont val="Times New Roman"/>
            <family val="0"/>
          </rPr>
          <t>The cells containing the individual plant output levels can initially be filled in with any number, although it is best to choose two numbers that add to the desired level.  Carefully type in the total cost function formulas and the marginal cost formulas.  The average cost in each plant can be found by dividing the total cost in each plant by the individual plant output.</t>
        </r>
        <r>
          <rPr>
            <sz val="8"/>
            <rFont val="Tahoma"/>
            <family val="0"/>
          </rPr>
          <t xml:space="preserve">
</t>
        </r>
      </text>
    </comment>
    <comment ref="G16" authorId="0">
      <text>
        <r>
          <rPr>
            <sz val="12"/>
            <rFont val="Times New Roman"/>
            <family val="0"/>
          </rPr>
          <t>The advantage of copying and pasting the initial block of cells to a new location on the worksheet is that the initial results are not replaced, and so they are readily available for comparison.  Be sure, however, to adjust all of the cell address settings in the Solver window since they will not adjust automatically.  Also, be sure also to change the level of output in the constraint.</t>
        </r>
        <r>
          <rPr>
            <sz val="8"/>
            <rFont val="Tahoma"/>
            <family val="0"/>
          </rPr>
          <t xml:space="preserve">
</t>
        </r>
      </text>
    </comment>
    <comment ref="G17" authorId="0">
      <text>
        <r>
          <rPr>
            <sz val="12"/>
            <rFont val="Times New Roman"/>
            <family val="0"/>
          </rPr>
          <t xml:space="preserve">Although this exercise reveals that output should be allocated to equate marginal cost in each plant, it is easy to fall into the trap of thinking that the average cost should be the same in each plant.  To see that such a rule of thumb may only make matters worse, consider the initial scenario again and allocate the output such that plant 1 produces 9 and plant 2 produces 23.  The average cost in each plant moves closer together, but the total cost rises from $1,792 to $1,800.  
</t>
        </r>
        <r>
          <rPr>
            <sz val="8"/>
            <rFont val="Tahoma"/>
            <family val="0"/>
          </rPr>
          <t xml:space="preserve">
</t>
        </r>
      </text>
    </comment>
  </commentList>
</comments>
</file>

<file path=xl/sharedStrings.xml><?xml version="1.0" encoding="utf-8"?>
<sst xmlns="http://schemas.openxmlformats.org/spreadsheetml/2006/main" count="35" uniqueCount="15">
  <si>
    <r>
      <t>q</t>
    </r>
    <r>
      <rPr>
        <i/>
        <vertAlign val="subscript"/>
        <sz val="12"/>
        <rFont val="Times New Roman"/>
        <family val="0"/>
      </rPr>
      <t>1</t>
    </r>
  </si>
  <si>
    <r>
      <t>C</t>
    </r>
    <r>
      <rPr>
        <i/>
        <vertAlign val="subscript"/>
        <sz val="12"/>
        <rFont val="Times New Roman"/>
        <family val="0"/>
      </rPr>
      <t>1</t>
    </r>
  </si>
  <si>
    <r>
      <t>MC</t>
    </r>
    <r>
      <rPr>
        <i/>
        <vertAlign val="subscript"/>
        <sz val="12"/>
        <rFont val="Times New Roman"/>
        <family val="0"/>
      </rPr>
      <t>1</t>
    </r>
  </si>
  <si>
    <r>
      <t>AC</t>
    </r>
    <r>
      <rPr>
        <i/>
        <vertAlign val="subscript"/>
        <sz val="12"/>
        <rFont val="Times New Roman"/>
        <family val="0"/>
      </rPr>
      <t>1</t>
    </r>
  </si>
  <si>
    <r>
      <t>q</t>
    </r>
    <r>
      <rPr>
        <i/>
        <vertAlign val="subscript"/>
        <sz val="12"/>
        <rFont val="Times New Roman"/>
        <family val="0"/>
      </rPr>
      <t>2</t>
    </r>
  </si>
  <si>
    <r>
      <t>C</t>
    </r>
    <r>
      <rPr>
        <i/>
        <vertAlign val="subscript"/>
        <sz val="12"/>
        <rFont val="Times New Roman"/>
        <family val="0"/>
      </rPr>
      <t>2</t>
    </r>
  </si>
  <si>
    <r>
      <t>MC</t>
    </r>
    <r>
      <rPr>
        <i/>
        <vertAlign val="subscript"/>
        <sz val="12"/>
        <rFont val="Times New Roman"/>
        <family val="0"/>
      </rPr>
      <t>2</t>
    </r>
  </si>
  <si>
    <r>
      <t>AC</t>
    </r>
    <r>
      <rPr>
        <i/>
        <vertAlign val="subscript"/>
        <sz val="12"/>
        <rFont val="Times New Roman"/>
        <family val="0"/>
      </rPr>
      <t>2</t>
    </r>
  </si>
  <si>
    <t>Q</t>
  </si>
  <si>
    <t>C</t>
  </si>
  <si>
    <t>Figure S5.1</t>
  </si>
  <si>
    <t>1.  Spreadsheet setup</t>
  </si>
  <si>
    <t>2.  Using the Solver for constrained optimization</t>
  </si>
  <si>
    <t>3.  Repeating the analysis for different total output targets</t>
  </si>
  <si>
    <t>4.  The importance of the distinction between AC and MC</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</si>
</sst>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_);_(* \(#,##0.0\);_(* &quot;-&quot;??_);_(@_)"/>
    <numFmt numFmtId="166" formatCode="_(* #,##0_);_(* \(#,##0\);_(* &quot;-&quot;??_);_(@_)"/>
    <numFmt numFmtId="167" formatCode="0.0000"/>
    <numFmt numFmtId="168" formatCode="0.000"/>
    <numFmt numFmtId="169" formatCode="&quot;$&quot;#,##0.0"/>
    <numFmt numFmtId="170" formatCode="&quot;$&quot;#,##0"/>
    <numFmt numFmtId="171" formatCode="0.0000000"/>
    <numFmt numFmtId="172" formatCode="0.000000"/>
    <numFmt numFmtId="173" formatCode="0.00000"/>
    <numFmt numFmtId="174" formatCode="0.00000000"/>
    <numFmt numFmtId="175" formatCode="0.0"/>
    <numFmt numFmtId="176" formatCode="_-&quot;$&quot;* #,##0_-;\-&quot;$&quot;* #,##0_-;_-&quot;$&quot;* &quot;-&quot;??_-;_-@_-"/>
    <numFmt numFmtId="177" formatCode="0.0%"/>
  </numFmts>
  <fonts count="7">
    <font>
      <sz val="12"/>
      <name val="Times New Roman"/>
      <family val="0"/>
    </font>
    <font>
      <b/>
      <sz val="12"/>
      <name val="Times New Roman"/>
      <family val="0"/>
    </font>
    <font>
      <i/>
      <sz val="12"/>
      <name val="Times New Roman"/>
      <family val="0"/>
    </font>
    <font>
      <b/>
      <i/>
      <sz val="12"/>
      <name val="Times New Roman"/>
      <family val="0"/>
    </font>
    <font>
      <i/>
      <vertAlign val="subscript"/>
      <sz val="12"/>
      <name val="Times New Roman"/>
      <family val="0"/>
    </font>
    <font>
      <sz val="8"/>
      <name val="Tahoma"/>
      <family val="0"/>
    </font>
    <font>
      <b/>
      <sz val="8"/>
      <name val="Times New Roman"/>
      <family val="2"/>
    </font>
  </fonts>
  <fills count="3">
    <fill>
      <patternFill/>
    </fill>
    <fill>
      <patternFill patternType="gray125"/>
    </fill>
    <fill>
      <patternFill patternType="solid">
        <fgColor indexed="15"/>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2" fillId="0" borderId="0" xfId="0" applyFont="1" applyAlignment="1">
      <alignment horizontal="center"/>
    </xf>
    <xf numFmtId="0" fontId="0" fillId="0" borderId="0" xfId="0" applyAlignment="1">
      <alignment horizontal="center"/>
    </xf>
    <xf numFmtId="164" fontId="0" fillId="0" borderId="0" xfId="0" applyNumberFormat="1" applyAlignment="1">
      <alignment horizontal="center"/>
    </xf>
    <xf numFmtId="164" fontId="0" fillId="2" borderId="0" xfId="0" applyNumberFormat="1" applyFill="1" applyAlignment="1">
      <alignment horizontal="center"/>
    </xf>
    <xf numFmtId="0" fontId="2" fillId="0" borderId="0" xfId="0" applyFont="1" applyAlignment="1">
      <alignment/>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
  <sheetViews>
    <sheetView tabSelected="1" zoomScale="75" zoomScaleNormal="75" workbookViewId="0" topLeftCell="A1">
      <selection activeCell="I1" sqref="I1"/>
    </sheetView>
  </sheetViews>
  <sheetFormatPr defaultColWidth="9.00390625" defaultRowHeight="15.75"/>
  <cols>
    <col min="1" max="1" width="5.125" style="5" customWidth="1"/>
    <col min="2" max="2" width="7.00390625" style="0" customWidth="1"/>
    <col min="3" max="3" width="6.125" style="5" customWidth="1"/>
    <col min="5" max="5" width="7.00390625" style="5" customWidth="1"/>
    <col min="7" max="7" width="6.75390625" style="5" customWidth="1"/>
  </cols>
  <sheetData>
    <row r="1" spans="1:8" ht="18.75">
      <c r="A1" s="1" t="s">
        <v>0</v>
      </c>
      <c r="B1" s="2">
        <v>8</v>
      </c>
      <c r="C1" s="1" t="s">
        <v>1</v>
      </c>
      <c r="D1" s="3">
        <f>16+6*B1^2</f>
        <v>400</v>
      </c>
      <c r="E1" s="1" t="s">
        <v>2</v>
      </c>
      <c r="F1" s="4">
        <f>12*B1</f>
        <v>96</v>
      </c>
      <c r="G1" s="1" t="s">
        <v>3</v>
      </c>
      <c r="H1" s="3">
        <f>D1/B1</f>
        <v>50</v>
      </c>
    </row>
    <row r="2" spans="1:8" ht="18.75">
      <c r="A2" s="1" t="s">
        <v>4</v>
      </c>
      <c r="B2" s="2">
        <v>24</v>
      </c>
      <c r="C2" s="1" t="s">
        <v>5</v>
      </c>
      <c r="D2" s="3">
        <f>240+2*B2^2</f>
        <v>1392</v>
      </c>
      <c r="E2" s="1" t="s">
        <v>6</v>
      </c>
      <c r="F2" s="4">
        <f>4*B2</f>
        <v>96</v>
      </c>
      <c r="G2" s="1" t="s">
        <v>7</v>
      </c>
      <c r="H2" s="3">
        <f>D2/B2</f>
        <v>58</v>
      </c>
    </row>
    <row r="3" spans="1:8" ht="15.75">
      <c r="A3" s="1" t="s">
        <v>8</v>
      </c>
      <c r="B3" s="2">
        <f>B1+B2</f>
        <v>32</v>
      </c>
      <c r="C3" s="1" t="s">
        <v>9</v>
      </c>
      <c r="D3" s="3">
        <f>D1+D2</f>
        <v>1792</v>
      </c>
      <c r="E3" s="1"/>
      <c r="F3" s="2"/>
      <c r="G3" s="1"/>
      <c r="H3" s="2"/>
    </row>
    <row r="4" spans="1:8" ht="15.75">
      <c r="A4" s="1"/>
      <c r="B4" s="2"/>
      <c r="C4" s="1"/>
      <c r="D4" s="2"/>
      <c r="E4" s="1"/>
      <c r="F4" s="2"/>
      <c r="G4" s="1"/>
      <c r="H4" s="2"/>
    </row>
    <row r="5" spans="1:8" ht="18.75">
      <c r="A5" s="1" t="s">
        <v>0</v>
      </c>
      <c r="B5" s="2">
        <v>10</v>
      </c>
      <c r="C5" s="1" t="s">
        <v>1</v>
      </c>
      <c r="D5" s="3">
        <f>16+6*B5^2</f>
        <v>616</v>
      </c>
      <c r="E5" s="1" t="s">
        <v>2</v>
      </c>
      <c r="F5" s="4">
        <f>12*B5</f>
        <v>120</v>
      </c>
      <c r="G5" s="1" t="s">
        <v>3</v>
      </c>
      <c r="H5" s="3">
        <f>D5/B5</f>
        <v>61.6</v>
      </c>
    </row>
    <row r="6" spans="1:8" ht="18.75">
      <c r="A6" s="1" t="s">
        <v>4</v>
      </c>
      <c r="B6" s="2">
        <v>30</v>
      </c>
      <c r="C6" s="1" t="s">
        <v>5</v>
      </c>
      <c r="D6" s="3">
        <f>240+2*B6^2</f>
        <v>2040</v>
      </c>
      <c r="E6" s="1" t="s">
        <v>6</v>
      </c>
      <c r="F6" s="4">
        <f>4*B6</f>
        <v>120</v>
      </c>
      <c r="G6" s="1" t="s">
        <v>7</v>
      </c>
      <c r="H6" s="3">
        <f>D6/B6</f>
        <v>68</v>
      </c>
    </row>
    <row r="7" spans="1:8" ht="15.75">
      <c r="A7" s="1" t="s">
        <v>8</v>
      </c>
      <c r="B7" s="2">
        <f>B5+B6</f>
        <v>40</v>
      </c>
      <c r="C7" s="1" t="s">
        <v>9</v>
      </c>
      <c r="D7" s="3">
        <f>D5+D6</f>
        <v>2656</v>
      </c>
      <c r="E7" s="1"/>
      <c r="F7" s="2"/>
      <c r="G7" s="1"/>
      <c r="H7" s="2"/>
    </row>
    <row r="8" spans="1:8" ht="15.75">
      <c r="A8" s="1"/>
      <c r="B8" s="2"/>
      <c r="C8" s="1"/>
      <c r="D8" s="2"/>
      <c r="E8" s="1"/>
      <c r="F8" s="2"/>
      <c r="G8" s="1"/>
      <c r="H8" s="2"/>
    </row>
    <row r="9" spans="1:8" ht="18.75">
      <c r="A9" s="1" t="s">
        <v>0</v>
      </c>
      <c r="B9" s="2">
        <v>5.999999792011151</v>
      </c>
      <c r="C9" s="1" t="s">
        <v>1</v>
      </c>
      <c r="D9" s="3">
        <f>16+6*B9^2</f>
        <v>231.9999850248031</v>
      </c>
      <c r="E9" s="1" t="s">
        <v>2</v>
      </c>
      <c r="F9" s="4">
        <f>12*B9</f>
        <v>71.9999975041338</v>
      </c>
      <c r="G9" s="1" t="s">
        <v>3</v>
      </c>
      <c r="H9" s="3">
        <f>D9/B9</f>
        <v>38.66666551117306</v>
      </c>
    </row>
    <row r="10" spans="1:8" ht="18.75">
      <c r="A10" s="1" t="s">
        <v>4</v>
      </c>
      <c r="B10" s="2">
        <v>18.00000025692739</v>
      </c>
      <c r="C10" s="1" t="s">
        <v>5</v>
      </c>
      <c r="D10" s="3">
        <f>240+2*B10^2</f>
        <v>888.0000184987722</v>
      </c>
      <c r="E10" s="1" t="s">
        <v>6</v>
      </c>
      <c r="F10" s="4">
        <f>4*B10</f>
        <v>72.00000102770956</v>
      </c>
      <c r="G10" s="1" t="s">
        <v>7</v>
      </c>
      <c r="H10" s="3">
        <f>D10/B10</f>
        <v>49.33333365687153</v>
      </c>
    </row>
    <row r="11" spans="1:8" ht="15.75">
      <c r="A11" s="1" t="s">
        <v>8</v>
      </c>
      <c r="B11" s="2">
        <f>B9+B10</f>
        <v>24.00000004893854</v>
      </c>
      <c r="C11" s="1" t="s">
        <v>9</v>
      </c>
      <c r="D11" s="3">
        <f>D9+D10</f>
        <v>1120.0000035235753</v>
      </c>
      <c r="E11" s="1"/>
      <c r="F11" s="2"/>
      <c r="G11" s="1"/>
      <c r="H11" s="2"/>
    </row>
    <row r="12" ht="15.75"/>
    <row r="13" spans="1:7" ht="15.75">
      <c r="A13" s="6" t="s">
        <v>10</v>
      </c>
      <c r="B13" s="5"/>
      <c r="C13"/>
      <c r="D13" s="5"/>
      <c r="E13"/>
      <c r="F13" s="5"/>
      <c r="G13"/>
    </row>
    <row r="14" spans="1:7" ht="15.75">
      <c r="A14" t="s">
        <v>11</v>
      </c>
      <c r="B14" s="5"/>
      <c r="C14"/>
      <c r="D14" s="5"/>
      <c r="E14"/>
      <c r="F14" s="5"/>
      <c r="G14"/>
    </row>
    <row r="15" spans="1:7" ht="15.75">
      <c r="A15" t="s">
        <v>12</v>
      </c>
      <c r="B15" s="5"/>
      <c r="C15"/>
      <c r="D15" s="5"/>
      <c r="E15"/>
      <c r="F15" s="5"/>
      <c r="G15"/>
    </row>
    <row r="16" spans="1:7" ht="15.75">
      <c r="A16" t="s">
        <v>13</v>
      </c>
      <c r="B16" s="5"/>
      <c r="C16"/>
      <c r="D16" s="5"/>
      <c r="E16"/>
      <c r="F16" s="5"/>
      <c r="G16"/>
    </row>
    <row r="17" spans="1:7" ht="15.75">
      <c r="A17" t="s">
        <v>14</v>
      </c>
      <c r="B17" s="5"/>
      <c r="C17"/>
      <c r="D17" s="5"/>
      <c r="E17"/>
      <c r="F17" s="5"/>
      <c r="G17"/>
    </row>
    <row r="18" ht="15.75"/>
    <row r="19" ht="15.75"/>
    <row r="20" ht="15.75"/>
    <row r="21" ht="15.75"/>
    <row r="22" ht="15.75"/>
    <row r="23" ht="15.75"/>
  </sheetData>
  <printOptions gridLines="1" headings="1"/>
  <pageMargins left="1" right="1" top="1" bottom="1" header="0.5" footer="0.5"/>
  <pageSetup cellComments="atEnd" horizontalDpi="300" verticalDpi="300" orientation="portrait" r:id="rId3"/>
  <headerFooter alignWithMargins="0">
    <oddHeader>&amp;C&amp;A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Kosicki</dc:creator>
  <cp:keywords/>
  <dc:description/>
  <cp:lastModifiedBy>George Kosicki</cp:lastModifiedBy>
  <cp:lastPrinted>1999-02-02T20:51:40Z</cp:lastPrinted>
  <dcterms:created xsi:type="dcterms:W3CDTF">1999-02-01T22:34:33Z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